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5480" windowHeight="115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A33" i="1"/>
  <c r="AA30"/>
  <c r="AA31"/>
  <c r="AA25"/>
  <c r="AA26"/>
  <c r="AA27"/>
  <c r="AA9"/>
  <c r="AA10"/>
  <c r="AA11"/>
  <c r="AA12"/>
  <c r="AA13"/>
  <c r="AA14"/>
  <c r="AA15"/>
  <c r="AA16"/>
  <c r="AA17"/>
</calcChain>
</file>

<file path=xl/sharedStrings.xml><?xml version="1.0" encoding="utf-8"?>
<sst xmlns="http://schemas.openxmlformats.org/spreadsheetml/2006/main" count="86" uniqueCount="60">
  <si>
    <t>№ п/п</t>
  </si>
  <si>
    <t>ПОКАЗАТЕЛИ</t>
  </si>
  <si>
    <t>Число обучающихся на начало отчетного периода</t>
  </si>
  <si>
    <t>Прибыло обучающихся за отчетный период</t>
  </si>
  <si>
    <t>Выбыло обучающихся за отчетный период</t>
  </si>
  <si>
    <t>Аттестовано</t>
  </si>
  <si>
    <t>Не атттестовано</t>
  </si>
  <si>
    <t>Успевает обучающихся</t>
  </si>
  <si>
    <t>Количество неуспевающих</t>
  </si>
  <si>
    <t>% общей успеваемости</t>
  </si>
  <si>
    <t>Средний балл</t>
  </si>
  <si>
    <t>Число отличников</t>
  </si>
  <si>
    <t>% отличников</t>
  </si>
  <si>
    <t>Число обучающихся на "4" и "5"</t>
  </si>
  <si>
    <t>% обучающихся на "4" и "5"</t>
  </si>
  <si>
    <t>% отличников + обучающихся на "4"и"5"</t>
  </si>
  <si>
    <t>Всего пропущено уроков обучающимися</t>
  </si>
  <si>
    <t>Из них по уважительной причине</t>
  </si>
  <si>
    <t>Уроков без уважительной причины</t>
  </si>
  <si>
    <t>Число пропусков уроков в расчете на одного ученика</t>
  </si>
  <si>
    <t>Число посещающих ГПД</t>
  </si>
  <si>
    <t>В том числе питаются бесплатно</t>
  </si>
  <si>
    <t>Батаминская СОШ</t>
  </si>
  <si>
    <t>Зулумайская СОШ</t>
  </si>
  <si>
    <t>Кимильтейская СОШ</t>
  </si>
  <si>
    <t>Масляногорская СОШ</t>
  </si>
  <si>
    <t>Новолетниковская СОШ</t>
  </si>
  <si>
    <t>Покровская СОШ</t>
  </si>
  <si>
    <t>Самарская СОШ</t>
  </si>
  <si>
    <t>Ухтуйская СОШ</t>
  </si>
  <si>
    <t>Филипповская СОШ</t>
  </si>
  <si>
    <t>Хазанская СОШ</t>
  </si>
  <si>
    <t>Басалаевская ООШ</t>
  </si>
  <si>
    <t>Б-Воронежская ООШ</t>
  </si>
  <si>
    <t>Боровская ООШ</t>
  </si>
  <si>
    <t>Верх-Окинская ООШ</t>
  </si>
  <si>
    <t>Урункуйская ООШ</t>
  </si>
  <si>
    <t>Баргадайская НОШ</t>
  </si>
  <si>
    <t>Буринская НОШ</t>
  </si>
  <si>
    <t>Норинская НОШ</t>
  </si>
  <si>
    <t>Перевозская НОШ</t>
  </si>
  <si>
    <t>Сологубовская НОШ</t>
  </si>
  <si>
    <t>Услонская НОШ</t>
  </si>
  <si>
    <t>Харайгунская НОШ</t>
  </si>
  <si>
    <t>Число обучающихся на конец отчетного периода</t>
  </si>
  <si>
    <t>ИТОГО</t>
  </si>
  <si>
    <t>Количество детей, охвач.  питанием</t>
  </si>
  <si>
    <t>Число обучающихся на конец отчетного пер.</t>
  </si>
  <si>
    <t>Глинкинская НОШ</t>
  </si>
  <si>
    <t>Обучается по  форме ЭКСТЕРНАТ</t>
  </si>
  <si>
    <t>% охвата питанием</t>
  </si>
  <si>
    <t xml:space="preserve">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</si>
  <si>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</si>
  <si>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</si>
  <si>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</si>
  <si>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% пропусков без уважительной причины</t>
  </si>
  <si>
    <t>% от питающихся</t>
  </si>
  <si>
    <t>из них по  н/у причине</t>
  </si>
  <si>
    <t>Из них по н/у причине</t>
  </si>
  <si>
    <t>Статистическая информация об   ОО   Зиминского района за 1 четверть  2016-2017 учебного  года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</si>
</sst>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1" xfId="0" applyBorder="1"/>
    <xf numFmtId="0" fontId="0" fillId="0" borderId="12" xfId="0" applyBorder="1"/>
    <xf numFmtId="0" fontId="1" fillId="0" borderId="0" xfId="0" applyFont="1"/>
    <xf numFmtId="0" fontId="0" fillId="0" borderId="6" xfId="0" applyBorder="1"/>
    <xf numFmtId="0" fontId="0" fillId="0" borderId="1" xfId="0" applyBorder="1" applyAlignment="1">
      <alignment textRotation="255"/>
    </xf>
    <xf numFmtId="0" fontId="1" fillId="0" borderId="5" xfId="0" applyFont="1" applyBorder="1" applyAlignment="1">
      <alignment horizontal="center" textRotation="90"/>
    </xf>
    <xf numFmtId="0" fontId="1" fillId="0" borderId="9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4" fillId="0" borderId="5" xfId="0" applyFont="1" applyBorder="1" applyAlignment="1">
      <alignment horizontal="center" textRotation="255"/>
    </xf>
    <xf numFmtId="0" fontId="4" fillId="0" borderId="9" xfId="0" applyFont="1" applyBorder="1" applyAlignment="1">
      <alignment horizontal="center" textRotation="255"/>
    </xf>
    <xf numFmtId="0" fontId="4" fillId="0" borderId="6" xfId="0" applyFont="1" applyBorder="1" applyAlignment="1">
      <alignment horizontal="center" textRotation="255"/>
    </xf>
    <xf numFmtId="0" fontId="0" fillId="0" borderId="7" xfId="0" applyBorder="1" applyAlignment="1">
      <alignment horizontal="center" textRotation="45"/>
    </xf>
    <xf numFmtId="0" fontId="0" fillId="0" borderId="10" xfId="0" applyBorder="1" applyAlignment="1">
      <alignment horizontal="center" textRotation="45"/>
    </xf>
    <xf numFmtId="0" fontId="0" fillId="0" borderId="8" xfId="0" applyBorder="1" applyAlignment="1">
      <alignment horizontal="center" textRotation="45"/>
    </xf>
    <xf numFmtId="0" fontId="2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textRotation="90"/>
    </xf>
    <xf numFmtId="0" fontId="0" fillId="0" borderId="17" xfId="0" applyFont="1" applyBorder="1" applyAlignment="1">
      <alignment textRotation="90"/>
    </xf>
    <xf numFmtId="0" fontId="0" fillId="0" borderId="18" xfId="0" applyFont="1" applyBorder="1" applyAlignment="1">
      <alignment textRotation="90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127000</xdr:colOff>
      <xdr:row>13</xdr:row>
      <xdr:rowOff>139700</xdr:rowOff>
    </xdr:from>
    <xdr:ext cx="184731" cy="264560"/>
    <xdr:sp macro="" textlink="">
      <xdr:nvSpPr>
        <xdr:cNvPr id="2" name="TextBox 1"/>
        <xdr:cNvSpPr txBox="1"/>
      </xdr:nvSpPr>
      <xdr:spPr>
        <a:xfrm>
          <a:off x="6159500" y="317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45"/>
  <sheetViews>
    <sheetView tabSelected="1" zoomScaleNormal="100" zoomScaleSheetLayoutView="75" workbookViewId="0">
      <selection activeCell="C21" sqref="C21"/>
    </sheetView>
  </sheetViews>
  <sheetFormatPr defaultRowHeight="15"/>
  <cols>
    <col min="2" max="2" width="6.5703125" customWidth="1"/>
    <col min="3" max="3" width="49.42578125" customWidth="1"/>
    <col min="4" max="4" width="5.85546875" customWidth="1"/>
    <col min="5" max="5" width="6.28515625" customWidth="1"/>
    <col min="6" max="6" width="6.5703125" customWidth="1"/>
    <col min="7" max="7" width="6.28515625" customWidth="1"/>
    <col min="8" max="8" width="6.5703125" customWidth="1"/>
    <col min="9" max="9" width="6" customWidth="1"/>
    <col min="10" max="10" width="6.28515625" customWidth="1"/>
    <col min="11" max="11" width="5.85546875" customWidth="1"/>
    <col min="12" max="12" width="6.5703125" customWidth="1"/>
    <col min="13" max="13" width="6.140625" customWidth="1"/>
    <col min="14" max="14" width="7.140625" customWidth="1"/>
    <col min="15" max="16" width="6.140625" customWidth="1"/>
    <col min="17" max="17" width="6.7109375" customWidth="1"/>
    <col min="18" max="18" width="7.28515625" customWidth="1"/>
    <col min="19" max="19" width="6.28515625" customWidth="1"/>
    <col min="20" max="21" width="7" customWidth="1"/>
    <col min="22" max="22" width="7.140625" customWidth="1"/>
    <col min="23" max="23" width="7" customWidth="1"/>
    <col min="24" max="25" width="6.85546875" customWidth="1"/>
    <col min="26" max="26" width="7" customWidth="1"/>
    <col min="28" max="28" width="61.140625" customWidth="1"/>
  </cols>
  <sheetData>
    <row r="2" spans="2:30" ht="15.75">
      <c r="C2" s="1"/>
      <c r="D2" s="19" t="s">
        <v>59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2:30" ht="15.75" thickBot="1"/>
    <row r="4" spans="2:30" ht="15" customHeight="1">
      <c r="B4" s="20" t="s">
        <v>0</v>
      </c>
      <c r="C4" s="23" t="s">
        <v>1</v>
      </c>
      <c r="D4" s="26" t="s">
        <v>22</v>
      </c>
      <c r="E4" s="10" t="s">
        <v>23</v>
      </c>
      <c r="F4" s="10" t="s">
        <v>24</v>
      </c>
      <c r="G4" s="10" t="s">
        <v>25</v>
      </c>
      <c r="H4" s="10" t="s">
        <v>26</v>
      </c>
      <c r="I4" s="10" t="s">
        <v>27</v>
      </c>
      <c r="J4" s="10" t="s">
        <v>28</v>
      </c>
      <c r="K4" s="10" t="s">
        <v>29</v>
      </c>
      <c r="L4" s="10" t="s">
        <v>30</v>
      </c>
      <c r="M4" s="10" t="s">
        <v>31</v>
      </c>
      <c r="N4" s="10" t="s">
        <v>32</v>
      </c>
      <c r="O4" s="10" t="s">
        <v>33</v>
      </c>
      <c r="P4" s="10" t="s">
        <v>34</v>
      </c>
      <c r="Q4" s="10" t="s">
        <v>35</v>
      </c>
      <c r="R4" s="10" t="s">
        <v>36</v>
      </c>
      <c r="S4" s="10" t="s">
        <v>48</v>
      </c>
      <c r="T4" s="10" t="s">
        <v>37</v>
      </c>
      <c r="U4" s="10" t="s">
        <v>38</v>
      </c>
      <c r="V4" s="10" t="s">
        <v>39</v>
      </c>
      <c r="W4" s="10" t="s">
        <v>40</v>
      </c>
      <c r="X4" s="10" t="s">
        <v>41</v>
      </c>
      <c r="Y4" s="10" t="s">
        <v>42</v>
      </c>
      <c r="Z4" s="10" t="s">
        <v>43</v>
      </c>
      <c r="AA4" s="13" t="s">
        <v>45</v>
      </c>
      <c r="AB4" s="16" t="s">
        <v>1</v>
      </c>
    </row>
    <row r="5" spans="2:30">
      <c r="B5" s="21"/>
      <c r="C5" s="24"/>
      <c r="D5" s="27"/>
      <c r="E5" s="11"/>
      <c r="F5" s="29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4"/>
      <c r="AB5" s="17"/>
    </row>
    <row r="6" spans="2:30">
      <c r="B6" s="21"/>
      <c r="C6" s="24"/>
      <c r="D6" s="27"/>
      <c r="E6" s="11"/>
      <c r="F6" s="29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4"/>
      <c r="AB6" s="17"/>
    </row>
    <row r="7" spans="2:30">
      <c r="B7" s="21"/>
      <c r="C7" s="24"/>
      <c r="D7" s="27"/>
      <c r="E7" s="11"/>
      <c r="F7" s="29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4"/>
      <c r="AB7" s="17"/>
    </row>
    <row r="8" spans="2:30" ht="54.75" customHeight="1" thickBot="1">
      <c r="B8" s="22"/>
      <c r="C8" s="25"/>
      <c r="D8" s="28"/>
      <c r="E8" s="12"/>
      <c r="F8" s="30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5"/>
      <c r="AB8" s="18"/>
      <c r="AD8" s="7"/>
    </row>
    <row r="9" spans="2:30">
      <c r="B9" s="2">
        <v>1</v>
      </c>
      <c r="C9" s="8" t="s">
        <v>2</v>
      </c>
      <c r="D9" s="1">
        <v>245</v>
      </c>
      <c r="E9" s="1">
        <v>34</v>
      </c>
      <c r="F9" s="1">
        <v>348</v>
      </c>
      <c r="G9" s="1">
        <v>93</v>
      </c>
      <c r="H9" s="1">
        <v>51</v>
      </c>
      <c r="I9" s="1">
        <v>111</v>
      </c>
      <c r="J9" s="1">
        <v>92</v>
      </c>
      <c r="K9" s="1">
        <v>312</v>
      </c>
      <c r="L9" s="1">
        <v>66</v>
      </c>
      <c r="M9" s="1">
        <v>187</v>
      </c>
      <c r="N9" s="1">
        <v>40</v>
      </c>
      <c r="O9" s="1">
        <v>37</v>
      </c>
      <c r="P9" s="1">
        <v>10</v>
      </c>
      <c r="Q9" s="1">
        <v>27</v>
      </c>
      <c r="R9" s="1">
        <v>12</v>
      </c>
      <c r="S9" s="1">
        <v>9</v>
      </c>
      <c r="T9" s="1">
        <v>29</v>
      </c>
      <c r="U9" s="1">
        <v>5</v>
      </c>
      <c r="V9" s="1">
        <v>7</v>
      </c>
      <c r="W9" s="1">
        <v>16</v>
      </c>
      <c r="X9" s="1">
        <v>19</v>
      </c>
      <c r="Y9" s="1">
        <v>26</v>
      </c>
      <c r="Z9" s="1">
        <v>12</v>
      </c>
      <c r="AA9" s="1">
        <f t="shared" ref="AA9:AA17" si="0">SUM(D9:Z9)</f>
        <v>1788</v>
      </c>
      <c r="AB9" s="1" t="s">
        <v>2</v>
      </c>
    </row>
    <row r="10" spans="2:30">
      <c r="B10" s="2">
        <v>2</v>
      </c>
      <c r="C10" s="1" t="s">
        <v>3</v>
      </c>
      <c r="D10" s="1">
        <v>1</v>
      </c>
      <c r="E10" s="1">
        <v>0</v>
      </c>
      <c r="F10" s="1">
        <v>2</v>
      </c>
      <c r="G10" s="1">
        <v>0</v>
      </c>
      <c r="H10" s="1">
        <v>0</v>
      </c>
      <c r="I10" s="1">
        <v>0</v>
      </c>
      <c r="J10" s="1">
        <v>1</v>
      </c>
      <c r="K10" s="1">
        <v>2</v>
      </c>
      <c r="L10" s="1">
        <v>0</v>
      </c>
      <c r="M10" s="1">
        <v>1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1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f t="shared" si="0"/>
        <v>8</v>
      </c>
      <c r="AB10" s="1" t="s">
        <v>3</v>
      </c>
    </row>
    <row r="11" spans="2:30" ht="16.5">
      <c r="B11" s="2">
        <v>3</v>
      </c>
      <c r="C11" s="1" t="s">
        <v>4</v>
      </c>
      <c r="D11" s="1">
        <v>2</v>
      </c>
      <c r="E11" s="1">
        <v>0</v>
      </c>
      <c r="F11" s="1">
        <v>0</v>
      </c>
      <c r="G11" s="9">
        <v>0</v>
      </c>
      <c r="H11" s="1">
        <v>1</v>
      </c>
      <c r="I11" s="1">
        <v>0</v>
      </c>
      <c r="J11" s="1">
        <v>5</v>
      </c>
      <c r="K11" s="1">
        <v>4</v>
      </c>
      <c r="L11" s="1">
        <v>1</v>
      </c>
      <c r="M11" s="1">
        <v>1</v>
      </c>
      <c r="N11" s="1">
        <v>0</v>
      </c>
      <c r="O11" s="1">
        <v>0</v>
      </c>
      <c r="P11" s="1">
        <v>0</v>
      </c>
      <c r="Q11" s="1">
        <v>0</v>
      </c>
      <c r="R11" s="1">
        <v>1</v>
      </c>
      <c r="S11" s="1">
        <v>1</v>
      </c>
      <c r="T11" s="1">
        <v>0</v>
      </c>
      <c r="U11" s="1">
        <v>0</v>
      </c>
      <c r="V11" s="1">
        <v>0</v>
      </c>
      <c r="W11" s="1">
        <v>1</v>
      </c>
      <c r="X11" s="1">
        <v>0</v>
      </c>
      <c r="Y11" s="1">
        <v>1</v>
      </c>
      <c r="Z11" s="1">
        <v>0</v>
      </c>
      <c r="AA11" s="1">
        <f t="shared" si="0"/>
        <v>18</v>
      </c>
      <c r="AB11" s="1" t="s">
        <v>4</v>
      </c>
    </row>
    <row r="12" spans="2:30">
      <c r="B12" s="2">
        <v>4</v>
      </c>
      <c r="C12" s="1" t="s">
        <v>47</v>
      </c>
      <c r="D12" s="1">
        <v>244</v>
      </c>
      <c r="E12" s="1">
        <v>34</v>
      </c>
      <c r="F12" s="1">
        <v>350</v>
      </c>
      <c r="G12" s="1">
        <v>93</v>
      </c>
      <c r="H12" s="1">
        <v>50</v>
      </c>
      <c r="I12" s="1">
        <v>111</v>
      </c>
      <c r="J12" s="1">
        <v>88</v>
      </c>
      <c r="K12" s="1">
        <v>310</v>
      </c>
      <c r="L12" s="1">
        <v>65</v>
      </c>
      <c r="M12" s="1">
        <v>187</v>
      </c>
      <c r="N12" s="1">
        <v>40</v>
      </c>
      <c r="O12" s="1">
        <v>37</v>
      </c>
      <c r="P12" s="1">
        <v>10</v>
      </c>
      <c r="Q12" s="1">
        <v>27</v>
      </c>
      <c r="R12" s="1">
        <v>11</v>
      </c>
      <c r="S12" s="1">
        <v>9</v>
      </c>
      <c r="T12" s="1">
        <v>29</v>
      </c>
      <c r="U12" s="1">
        <v>5</v>
      </c>
      <c r="V12" s="1">
        <v>7</v>
      </c>
      <c r="W12" s="1">
        <v>15</v>
      </c>
      <c r="X12" s="1">
        <v>19</v>
      </c>
      <c r="Y12" s="1">
        <v>25</v>
      </c>
      <c r="Z12" s="1">
        <v>12</v>
      </c>
      <c r="AA12" s="1">
        <f t="shared" si="0"/>
        <v>1778</v>
      </c>
      <c r="AB12" s="1" t="s">
        <v>44</v>
      </c>
    </row>
    <row r="13" spans="2:30">
      <c r="B13" s="2">
        <v>5</v>
      </c>
      <c r="C13" s="1" t="s">
        <v>5</v>
      </c>
      <c r="D13" s="1">
        <v>185</v>
      </c>
      <c r="E13" s="1">
        <v>24</v>
      </c>
      <c r="F13" s="1">
        <v>254</v>
      </c>
      <c r="G13" s="1">
        <v>64</v>
      </c>
      <c r="H13" s="1">
        <v>40</v>
      </c>
      <c r="I13" s="1">
        <v>85</v>
      </c>
      <c r="J13" s="1">
        <v>68</v>
      </c>
      <c r="K13" s="1">
        <v>209</v>
      </c>
      <c r="L13" s="1">
        <v>44</v>
      </c>
      <c r="M13" s="1">
        <v>112</v>
      </c>
      <c r="N13" s="1">
        <v>33</v>
      </c>
      <c r="O13" s="1">
        <v>35</v>
      </c>
      <c r="P13" s="1">
        <v>7</v>
      </c>
      <c r="Q13" s="1">
        <v>18</v>
      </c>
      <c r="R13" s="1">
        <v>7</v>
      </c>
      <c r="S13" s="1">
        <v>6</v>
      </c>
      <c r="T13" s="1">
        <v>12</v>
      </c>
      <c r="U13" s="1">
        <v>2</v>
      </c>
      <c r="V13" s="1">
        <v>0</v>
      </c>
      <c r="W13" s="1">
        <v>6</v>
      </c>
      <c r="X13" s="1">
        <v>10</v>
      </c>
      <c r="Y13" s="1">
        <v>19</v>
      </c>
      <c r="Z13" s="1">
        <v>6</v>
      </c>
      <c r="AA13" s="1">
        <f t="shared" si="0"/>
        <v>1246</v>
      </c>
      <c r="AB13" s="1" t="s">
        <v>5</v>
      </c>
    </row>
    <row r="14" spans="2:30">
      <c r="B14" s="2">
        <v>6</v>
      </c>
      <c r="C14" s="1" t="s">
        <v>6</v>
      </c>
      <c r="D14" s="1">
        <v>0</v>
      </c>
      <c r="E14" s="1">
        <v>0</v>
      </c>
      <c r="F14" s="1">
        <v>1</v>
      </c>
      <c r="G14" s="1">
        <v>0</v>
      </c>
      <c r="H14" s="1">
        <v>0</v>
      </c>
      <c r="I14" s="1">
        <v>0</v>
      </c>
      <c r="J14" s="1">
        <v>0</v>
      </c>
      <c r="K14" s="1">
        <v>4</v>
      </c>
      <c r="L14" s="1">
        <v>0</v>
      </c>
      <c r="M14" s="1">
        <v>2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f t="shared" si="0"/>
        <v>7</v>
      </c>
      <c r="AB14" s="1" t="s">
        <v>6</v>
      </c>
    </row>
    <row r="15" spans="2:30">
      <c r="B15" s="2"/>
      <c r="C15" s="1" t="s">
        <v>57</v>
      </c>
      <c r="D15" s="1">
        <v>0</v>
      </c>
      <c r="E15" s="1">
        <v>0</v>
      </c>
      <c r="F15" s="1">
        <v>1</v>
      </c>
      <c r="G15" s="1">
        <v>0</v>
      </c>
      <c r="H15" s="1">
        <v>0</v>
      </c>
      <c r="I15" s="1">
        <v>0</v>
      </c>
      <c r="J15" s="1">
        <v>0</v>
      </c>
      <c r="K15" s="1">
        <v>3</v>
      </c>
      <c r="L15" s="1">
        <v>0</v>
      </c>
      <c r="M15" s="1">
        <v>2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f t="shared" si="0"/>
        <v>6</v>
      </c>
      <c r="AB15" s="1" t="s">
        <v>58</v>
      </c>
    </row>
    <row r="16" spans="2:30">
      <c r="B16" s="2">
        <v>7</v>
      </c>
      <c r="C16" s="1" t="s">
        <v>7</v>
      </c>
      <c r="D16" s="1">
        <v>172</v>
      </c>
      <c r="E16" s="1">
        <v>21</v>
      </c>
      <c r="F16" s="1">
        <v>249</v>
      </c>
      <c r="G16" s="1">
        <v>64</v>
      </c>
      <c r="H16" s="1">
        <v>39</v>
      </c>
      <c r="I16" s="1">
        <v>70</v>
      </c>
      <c r="J16" s="1">
        <v>66</v>
      </c>
      <c r="K16" s="1">
        <v>206</v>
      </c>
      <c r="L16" s="1">
        <v>43</v>
      </c>
      <c r="M16" s="1">
        <v>106</v>
      </c>
      <c r="N16" s="1">
        <v>32</v>
      </c>
      <c r="O16" s="1">
        <v>34</v>
      </c>
      <c r="P16" s="1">
        <v>7</v>
      </c>
      <c r="Q16" s="1">
        <v>18</v>
      </c>
      <c r="R16" s="1">
        <v>7</v>
      </c>
      <c r="S16" s="1">
        <v>6</v>
      </c>
      <c r="T16" s="1">
        <v>12</v>
      </c>
      <c r="U16" s="1">
        <v>2</v>
      </c>
      <c r="V16" s="1">
        <v>0</v>
      </c>
      <c r="W16" s="1">
        <v>6</v>
      </c>
      <c r="X16" s="1">
        <v>10</v>
      </c>
      <c r="Y16" s="1">
        <v>18</v>
      </c>
      <c r="Z16" s="1">
        <v>6</v>
      </c>
      <c r="AA16" s="1">
        <f t="shared" si="0"/>
        <v>1194</v>
      </c>
      <c r="AB16" s="1" t="s">
        <v>7</v>
      </c>
    </row>
    <row r="17" spans="2:28">
      <c r="B17" s="2">
        <v>8</v>
      </c>
      <c r="C17" s="1" t="s">
        <v>8</v>
      </c>
      <c r="D17" s="1">
        <v>13</v>
      </c>
      <c r="E17" s="1">
        <v>3</v>
      </c>
      <c r="F17" s="1">
        <v>5</v>
      </c>
      <c r="G17" s="1">
        <v>0</v>
      </c>
      <c r="H17" s="1">
        <v>1</v>
      </c>
      <c r="I17" s="1">
        <v>15</v>
      </c>
      <c r="J17" s="1">
        <v>2</v>
      </c>
      <c r="K17" s="1">
        <v>3</v>
      </c>
      <c r="L17" s="1">
        <v>1</v>
      </c>
      <c r="M17" s="1">
        <v>6</v>
      </c>
      <c r="N17" s="1">
        <v>1</v>
      </c>
      <c r="O17" s="1">
        <v>1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1</v>
      </c>
      <c r="Z17" s="1">
        <v>0</v>
      </c>
      <c r="AA17" s="1">
        <f t="shared" si="0"/>
        <v>52</v>
      </c>
      <c r="AB17" s="1" t="s">
        <v>8</v>
      </c>
    </row>
    <row r="18" spans="2:28">
      <c r="B18" s="2">
        <v>9</v>
      </c>
      <c r="C18" s="1" t="s">
        <v>9</v>
      </c>
      <c r="D18" s="1">
        <v>93</v>
      </c>
      <c r="E18" s="1">
        <v>87.5</v>
      </c>
      <c r="F18" s="1">
        <v>97.6</v>
      </c>
      <c r="G18" s="1">
        <v>100</v>
      </c>
      <c r="H18" s="1">
        <v>97.5</v>
      </c>
      <c r="I18" s="1">
        <v>82.4</v>
      </c>
      <c r="J18" s="1">
        <v>97</v>
      </c>
      <c r="K18" s="1">
        <v>97.2</v>
      </c>
      <c r="L18" s="1">
        <v>97.7</v>
      </c>
      <c r="M18" s="1">
        <v>93</v>
      </c>
      <c r="N18" s="1">
        <v>97</v>
      </c>
      <c r="O18" s="1">
        <v>97.1</v>
      </c>
      <c r="P18" s="1">
        <v>100</v>
      </c>
      <c r="Q18" s="1">
        <v>100</v>
      </c>
      <c r="R18" s="1">
        <v>100</v>
      </c>
      <c r="S18" s="1">
        <v>100</v>
      </c>
      <c r="T18" s="1">
        <v>100</v>
      </c>
      <c r="U18" s="1">
        <v>100</v>
      </c>
      <c r="V18" s="1">
        <v>0</v>
      </c>
      <c r="W18" s="1">
        <v>100</v>
      </c>
      <c r="X18" s="1">
        <v>100</v>
      </c>
      <c r="Y18" s="1">
        <v>94.7</v>
      </c>
      <c r="Z18" s="1">
        <v>100</v>
      </c>
      <c r="AA18" s="1">
        <v>95.4</v>
      </c>
      <c r="AB18" s="1" t="s">
        <v>9</v>
      </c>
    </row>
    <row r="19" spans="2:28">
      <c r="B19" s="2">
        <v>10</v>
      </c>
      <c r="C19" s="1" t="s">
        <v>10</v>
      </c>
      <c r="D19" s="1">
        <v>3.9</v>
      </c>
      <c r="E19" s="1">
        <v>3.7</v>
      </c>
      <c r="F19" s="1">
        <v>3.8</v>
      </c>
      <c r="G19" s="1">
        <v>3.7</v>
      </c>
      <c r="H19" s="1">
        <v>3.7</v>
      </c>
      <c r="I19" s="1">
        <v>3.6</v>
      </c>
      <c r="J19" s="1">
        <v>3.9</v>
      </c>
      <c r="K19" s="1">
        <v>4</v>
      </c>
      <c r="L19" s="1">
        <v>4</v>
      </c>
      <c r="M19" s="1">
        <v>4</v>
      </c>
      <c r="N19" s="1">
        <v>3.8</v>
      </c>
      <c r="O19" s="1">
        <v>4.0999999999999996</v>
      </c>
      <c r="P19" s="1">
        <v>3.9</v>
      </c>
      <c r="Q19" s="1">
        <v>3.7</v>
      </c>
      <c r="R19" s="1">
        <v>4</v>
      </c>
      <c r="S19" s="1">
        <v>3.7</v>
      </c>
      <c r="T19" s="1">
        <v>3.9</v>
      </c>
      <c r="U19" s="1">
        <v>4.2</v>
      </c>
      <c r="V19" s="1">
        <v>0</v>
      </c>
      <c r="W19" s="1">
        <v>4.2</v>
      </c>
      <c r="X19" s="1">
        <v>4.2</v>
      </c>
      <c r="Y19" s="1">
        <v>4.2</v>
      </c>
      <c r="Z19" s="1">
        <v>3.5</v>
      </c>
      <c r="AA19" s="1">
        <v>3.9</v>
      </c>
      <c r="AB19" s="1" t="s">
        <v>10</v>
      </c>
    </row>
    <row r="20" spans="2:28">
      <c r="B20" s="2">
        <v>11</v>
      </c>
      <c r="C20" s="1" t="s">
        <v>11</v>
      </c>
      <c r="D20" s="1">
        <v>1</v>
      </c>
      <c r="E20" s="1">
        <v>0</v>
      </c>
      <c r="F20" s="1">
        <v>5</v>
      </c>
      <c r="G20" s="1">
        <v>0</v>
      </c>
      <c r="H20" s="1">
        <v>1</v>
      </c>
      <c r="I20" s="1">
        <v>1</v>
      </c>
      <c r="J20" s="1">
        <v>0</v>
      </c>
      <c r="K20" s="1">
        <v>1</v>
      </c>
      <c r="L20" s="1">
        <v>0</v>
      </c>
      <c r="M20" s="1">
        <v>4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13</v>
      </c>
      <c r="AB20" s="1" t="s">
        <v>11</v>
      </c>
    </row>
    <row r="21" spans="2:28">
      <c r="B21" s="2">
        <v>12</v>
      </c>
      <c r="C21" s="1" t="s">
        <v>12</v>
      </c>
      <c r="D21" s="1">
        <v>0.5</v>
      </c>
      <c r="E21" s="1">
        <v>0</v>
      </c>
      <c r="F21" s="1">
        <v>2</v>
      </c>
      <c r="G21" s="1">
        <v>0</v>
      </c>
      <c r="H21" s="1">
        <v>2.5</v>
      </c>
      <c r="I21" s="1">
        <v>1.2</v>
      </c>
      <c r="J21" s="1">
        <v>0</v>
      </c>
      <c r="K21" s="1">
        <v>0.4</v>
      </c>
      <c r="L21" s="1">
        <v>0</v>
      </c>
      <c r="M21" s="1">
        <v>3.5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1</v>
      </c>
      <c r="AB21" s="1" t="s">
        <v>12</v>
      </c>
    </row>
    <row r="22" spans="2:28">
      <c r="B22" s="2">
        <v>13</v>
      </c>
      <c r="C22" s="1" t="s">
        <v>13</v>
      </c>
      <c r="D22" s="1">
        <v>31</v>
      </c>
      <c r="E22" s="1">
        <v>5</v>
      </c>
      <c r="F22" s="1">
        <v>54</v>
      </c>
      <c r="G22" s="1">
        <v>16</v>
      </c>
      <c r="H22" s="1">
        <v>7</v>
      </c>
      <c r="I22" s="1">
        <v>14</v>
      </c>
      <c r="J22" s="1">
        <v>18</v>
      </c>
      <c r="K22" s="1">
        <v>52</v>
      </c>
      <c r="L22" s="1">
        <v>15</v>
      </c>
      <c r="M22" s="1">
        <v>31</v>
      </c>
      <c r="N22" s="1">
        <v>10</v>
      </c>
      <c r="O22" s="1">
        <v>13</v>
      </c>
      <c r="P22" s="1">
        <v>3</v>
      </c>
      <c r="Q22" s="1">
        <v>2</v>
      </c>
      <c r="R22" s="1">
        <v>2</v>
      </c>
      <c r="S22" s="1">
        <v>1</v>
      </c>
      <c r="T22" s="1">
        <v>4</v>
      </c>
      <c r="U22" s="1">
        <v>1</v>
      </c>
      <c r="V22" s="1">
        <v>0</v>
      </c>
      <c r="W22" s="1">
        <v>3</v>
      </c>
      <c r="X22" s="1">
        <v>3</v>
      </c>
      <c r="Y22" s="1">
        <v>11</v>
      </c>
      <c r="Z22" s="1">
        <v>0</v>
      </c>
      <c r="AA22" s="1">
        <v>296</v>
      </c>
      <c r="AB22" s="1" t="s">
        <v>13</v>
      </c>
    </row>
    <row r="23" spans="2:28">
      <c r="B23" s="2">
        <v>14</v>
      </c>
      <c r="C23" s="1" t="s">
        <v>14</v>
      </c>
      <c r="D23" s="1">
        <v>16.8</v>
      </c>
      <c r="E23" s="1">
        <v>20.8</v>
      </c>
      <c r="F23" s="1">
        <v>21.2</v>
      </c>
      <c r="G23" s="1">
        <v>25</v>
      </c>
      <c r="H23" s="1">
        <v>17.5</v>
      </c>
      <c r="I23" s="1">
        <v>16.5</v>
      </c>
      <c r="J23" s="1">
        <v>26.5</v>
      </c>
      <c r="K23" s="1">
        <v>24.5</v>
      </c>
      <c r="L23" s="1">
        <v>34.1</v>
      </c>
      <c r="M23" s="1">
        <v>27.2</v>
      </c>
      <c r="N23" s="1">
        <v>30.3</v>
      </c>
      <c r="O23" s="1">
        <v>37.1</v>
      </c>
      <c r="P23" s="1">
        <v>42.9</v>
      </c>
      <c r="Q23" s="1">
        <v>11.1</v>
      </c>
      <c r="R23" s="1">
        <v>28.6</v>
      </c>
      <c r="S23" s="1">
        <v>16.7</v>
      </c>
      <c r="T23" s="1">
        <v>33.299999999999997</v>
      </c>
      <c r="U23" s="1">
        <v>50</v>
      </c>
      <c r="V23" s="1">
        <v>0</v>
      </c>
      <c r="W23" s="1">
        <v>50</v>
      </c>
      <c r="X23" s="1">
        <v>30</v>
      </c>
      <c r="Y23" s="1">
        <v>57.9</v>
      </c>
      <c r="Z23" s="1">
        <v>0</v>
      </c>
      <c r="AA23" s="1">
        <v>23.6</v>
      </c>
      <c r="AB23" s="1" t="s">
        <v>14</v>
      </c>
    </row>
    <row r="24" spans="2:28">
      <c r="B24" s="2">
        <v>15</v>
      </c>
      <c r="C24" s="1" t="s">
        <v>15</v>
      </c>
      <c r="D24" s="1">
        <v>17.3</v>
      </c>
      <c r="E24" s="1">
        <v>20.8</v>
      </c>
      <c r="F24" s="1">
        <v>23.2</v>
      </c>
      <c r="G24" s="1">
        <v>25</v>
      </c>
      <c r="H24" s="1">
        <v>20</v>
      </c>
      <c r="I24" s="1">
        <v>17.7</v>
      </c>
      <c r="J24" s="1">
        <v>26.5</v>
      </c>
      <c r="K24" s="1">
        <v>24.9</v>
      </c>
      <c r="L24" s="1">
        <v>34.1</v>
      </c>
      <c r="M24" s="1">
        <v>30.7</v>
      </c>
      <c r="N24" s="1">
        <v>30.3</v>
      </c>
      <c r="O24" s="1">
        <v>37.1</v>
      </c>
      <c r="P24" s="1">
        <v>42.9</v>
      </c>
      <c r="Q24" s="1">
        <v>11.1</v>
      </c>
      <c r="R24" s="1">
        <v>28.6</v>
      </c>
      <c r="S24" s="1">
        <v>16.7</v>
      </c>
      <c r="T24" s="1">
        <v>33.299999999999997</v>
      </c>
      <c r="U24" s="1">
        <v>50</v>
      </c>
      <c r="V24" s="1">
        <v>0</v>
      </c>
      <c r="W24" s="1">
        <v>50</v>
      </c>
      <c r="X24" s="1">
        <v>30</v>
      </c>
      <c r="Y24" s="1">
        <v>57.9</v>
      </c>
      <c r="Z24" s="1">
        <v>0</v>
      </c>
      <c r="AA24" s="1">
        <v>24.6</v>
      </c>
      <c r="AB24" s="1" t="s">
        <v>15</v>
      </c>
    </row>
    <row r="25" spans="2:28">
      <c r="B25" s="2">
        <v>16</v>
      </c>
      <c r="C25" s="1" t="s">
        <v>16</v>
      </c>
      <c r="D25" s="1">
        <v>3761</v>
      </c>
      <c r="E25" s="1">
        <v>107</v>
      </c>
      <c r="F25" s="1">
        <v>8027</v>
      </c>
      <c r="G25" s="1">
        <v>2177</v>
      </c>
      <c r="H25" s="1">
        <v>164</v>
      </c>
      <c r="I25" s="1">
        <v>403</v>
      </c>
      <c r="J25" s="1">
        <v>823</v>
      </c>
      <c r="K25" s="1">
        <v>1059</v>
      </c>
      <c r="L25" s="1">
        <v>642</v>
      </c>
      <c r="M25" s="1">
        <v>2779</v>
      </c>
      <c r="N25" s="1">
        <v>110</v>
      </c>
      <c r="O25" s="1">
        <v>10</v>
      </c>
      <c r="P25" s="1">
        <v>12</v>
      </c>
      <c r="Q25" s="1">
        <v>294</v>
      </c>
      <c r="R25" s="1">
        <v>16</v>
      </c>
      <c r="S25" s="1">
        <v>9</v>
      </c>
      <c r="T25" s="1">
        <v>61</v>
      </c>
      <c r="U25" s="1">
        <v>0</v>
      </c>
      <c r="V25" s="1">
        <v>0</v>
      </c>
      <c r="W25" s="1">
        <v>164</v>
      </c>
      <c r="X25" s="1">
        <v>0</v>
      </c>
      <c r="Y25" s="1">
        <v>251</v>
      </c>
      <c r="Z25" s="1">
        <v>110</v>
      </c>
      <c r="AA25" s="1">
        <f>SUM(D25:Z25)</f>
        <v>20979</v>
      </c>
      <c r="AB25" s="1" t="s">
        <v>16</v>
      </c>
    </row>
    <row r="26" spans="2:28">
      <c r="B26" s="2">
        <v>17</v>
      </c>
      <c r="C26" s="1" t="s">
        <v>17</v>
      </c>
      <c r="D26" s="1">
        <v>3385</v>
      </c>
      <c r="E26" s="1">
        <v>51</v>
      </c>
      <c r="F26" s="1">
        <v>6510</v>
      </c>
      <c r="G26" s="1">
        <v>2069</v>
      </c>
      <c r="H26" s="1">
        <v>164</v>
      </c>
      <c r="I26" s="1">
        <v>355</v>
      </c>
      <c r="J26" s="1">
        <v>735</v>
      </c>
      <c r="K26" s="1">
        <v>914</v>
      </c>
      <c r="L26" s="1">
        <v>551</v>
      </c>
      <c r="M26" s="1">
        <v>2076</v>
      </c>
      <c r="N26" s="1">
        <v>99</v>
      </c>
      <c r="O26" s="1">
        <v>10</v>
      </c>
      <c r="P26" s="1">
        <v>12</v>
      </c>
      <c r="Q26" s="1">
        <v>294</v>
      </c>
      <c r="R26" s="1">
        <v>16</v>
      </c>
      <c r="S26" s="1">
        <v>9</v>
      </c>
      <c r="T26" s="1">
        <v>61</v>
      </c>
      <c r="U26" s="1">
        <v>0</v>
      </c>
      <c r="V26" s="1">
        <v>0</v>
      </c>
      <c r="W26" s="1">
        <v>164</v>
      </c>
      <c r="X26" s="1">
        <v>0</v>
      </c>
      <c r="Y26" s="1">
        <v>201</v>
      </c>
      <c r="Z26" s="1">
        <v>110</v>
      </c>
      <c r="AA26" s="1">
        <f>SUM(D26:Z26)</f>
        <v>17786</v>
      </c>
      <c r="AB26" s="1" t="s">
        <v>17</v>
      </c>
    </row>
    <row r="27" spans="2:28">
      <c r="B27" s="2">
        <v>18</v>
      </c>
      <c r="C27" s="1" t="s">
        <v>18</v>
      </c>
      <c r="D27" s="1">
        <v>376</v>
      </c>
      <c r="E27" s="1">
        <v>56</v>
      </c>
      <c r="F27" s="1">
        <v>1517</v>
      </c>
      <c r="G27" s="1">
        <v>118</v>
      </c>
      <c r="H27" s="1">
        <v>0</v>
      </c>
      <c r="I27" s="1">
        <v>48</v>
      </c>
      <c r="J27" s="1">
        <v>88</v>
      </c>
      <c r="K27" s="1">
        <v>145</v>
      </c>
      <c r="L27" s="1">
        <v>91</v>
      </c>
      <c r="M27" s="1">
        <v>703</v>
      </c>
      <c r="N27" s="1">
        <v>11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50</v>
      </c>
      <c r="Z27" s="1">
        <v>0</v>
      </c>
      <c r="AA27" s="1">
        <f>SUM(D27:Z27)</f>
        <v>3203</v>
      </c>
      <c r="AB27" s="1" t="s">
        <v>18</v>
      </c>
    </row>
    <row r="28" spans="2:28">
      <c r="B28" s="5">
        <v>19</v>
      </c>
      <c r="C28" s="6" t="s">
        <v>19</v>
      </c>
      <c r="D28" s="6">
        <v>15.4</v>
      </c>
      <c r="E28" s="6">
        <v>3.1</v>
      </c>
      <c r="F28" s="6">
        <v>22.9</v>
      </c>
      <c r="G28" s="6">
        <v>23.4</v>
      </c>
      <c r="H28" s="6">
        <v>3.3</v>
      </c>
      <c r="I28" s="6">
        <v>3.6</v>
      </c>
      <c r="J28" s="6">
        <v>9.4</v>
      </c>
      <c r="K28" s="6">
        <v>3.4</v>
      </c>
      <c r="L28" s="6">
        <v>10</v>
      </c>
      <c r="M28" s="6">
        <v>14.9</v>
      </c>
      <c r="N28" s="6">
        <v>2.8</v>
      </c>
      <c r="O28" s="6">
        <v>0.3</v>
      </c>
      <c r="P28" s="6">
        <v>1.2</v>
      </c>
      <c r="Q28" s="6">
        <v>10.9</v>
      </c>
      <c r="R28" s="6">
        <v>1.5</v>
      </c>
      <c r="S28" s="6">
        <v>1</v>
      </c>
      <c r="T28" s="6">
        <v>2.1</v>
      </c>
      <c r="U28" s="6">
        <v>0</v>
      </c>
      <c r="V28" s="6">
        <v>0</v>
      </c>
      <c r="W28" s="6">
        <v>10.9</v>
      </c>
      <c r="X28" s="6">
        <v>0</v>
      </c>
      <c r="Y28" s="6">
        <v>10</v>
      </c>
      <c r="Z28" s="6">
        <v>9.1999999999999993</v>
      </c>
      <c r="AA28" s="6">
        <v>11.8</v>
      </c>
      <c r="AB28" s="6" t="s">
        <v>19</v>
      </c>
    </row>
    <row r="29" spans="2:28">
      <c r="B29" s="1"/>
      <c r="C29" s="6" t="s">
        <v>55</v>
      </c>
      <c r="D29" s="6">
        <v>10</v>
      </c>
      <c r="E29" s="6">
        <v>52.3</v>
      </c>
      <c r="F29" s="6">
        <v>18.899999999999999</v>
      </c>
      <c r="G29" s="6">
        <v>5.4</v>
      </c>
      <c r="H29" s="6">
        <v>0</v>
      </c>
      <c r="I29" s="6">
        <v>11.9</v>
      </c>
      <c r="J29" s="6">
        <v>10.7</v>
      </c>
      <c r="K29" s="6">
        <v>13.7</v>
      </c>
      <c r="L29" s="6">
        <v>14.2</v>
      </c>
      <c r="M29" s="6">
        <v>25.3</v>
      </c>
      <c r="N29" s="6">
        <v>10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19.899999999999999</v>
      </c>
      <c r="Z29" s="6">
        <v>0</v>
      </c>
      <c r="AA29" s="6">
        <v>15.3</v>
      </c>
      <c r="AB29" s="6" t="s">
        <v>55</v>
      </c>
    </row>
    <row r="30" spans="2:28">
      <c r="B30" s="1">
        <v>20</v>
      </c>
      <c r="C30" s="1" t="s">
        <v>20</v>
      </c>
      <c r="D30" s="1">
        <v>0</v>
      </c>
      <c r="E30" s="1">
        <v>0</v>
      </c>
      <c r="F30" s="1">
        <v>0</v>
      </c>
      <c r="G30" s="1">
        <v>25</v>
      </c>
      <c r="H30" s="1">
        <v>0</v>
      </c>
      <c r="I30" s="1">
        <v>0</v>
      </c>
      <c r="J30" s="1">
        <v>27</v>
      </c>
      <c r="K30" s="1">
        <v>50</v>
      </c>
      <c r="L30" s="1">
        <v>25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f>SUM(D30:Z30)</f>
        <v>127</v>
      </c>
      <c r="AB30" s="1" t="s">
        <v>20</v>
      </c>
    </row>
    <row r="31" spans="2:28">
      <c r="B31" s="2">
        <v>21</v>
      </c>
      <c r="C31" s="1" t="s">
        <v>46</v>
      </c>
      <c r="D31" s="1">
        <v>241</v>
      </c>
      <c r="E31" s="1">
        <v>30</v>
      </c>
      <c r="F31" s="1">
        <v>327</v>
      </c>
      <c r="G31" s="1">
        <v>93</v>
      </c>
      <c r="H31" s="1">
        <v>50</v>
      </c>
      <c r="I31" s="1">
        <v>108</v>
      </c>
      <c r="J31" s="1">
        <v>88</v>
      </c>
      <c r="K31" s="1">
        <v>281</v>
      </c>
      <c r="L31" s="1">
        <v>58</v>
      </c>
      <c r="M31" s="1">
        <v>178</v>
      </c>
      <c r="N31" s="1">
        <v>40</v>
      </c>
      <c r="O31" s="8">
        <v>37</v>
      </c>
      <c r="P31" s="1">
        <v>10</v>
      </c>
      <c r="Q31" s="1">
        <v>27</v>
      </c>
      <c r="R31" s="1">
        <v>11</v>
      </c>
      <c r="S31" s="1">
        <v>9</v>
      </c>
      <c r="T31" s="1">
        <v>29</v>
      </c>
      <c r="U31" s="1">
        <v>5</v>
      </c>
      <c r="V31" s="1">
        <v>7</v>
      </c>
      <c r="W31" s="1">
        <v>15</v>
      </c>
      <c r="X31" s="1">
        <v>17</v>
      </c>
      <c r="Y31" s="1">
        <v>25</v>
      </c>
      <c r="Z31" s="1">
        <v>10</v>
      </c>
      <c r="AA31" s="1">
        <f>SUM(D31:Z31)</f>
        <v>1696</v>
      </c>
      <c r="AB31" s="1" t="s">
        <v>46</v>
      </c>
    </row>
    <row r="32" spans="2:28">
      <c r="B32" s="2"/>
      <c r="C32" s="1" t="s">
        <v>50</v>
      </c>
      <c r="D32" s="1">
        <v>98.8</v>
      </c>
      <c r="E32" s="1">
        <v>88.2</v>
      </c>
      <c r="F32" s="1">
        <v>93.4</v>
      </c>
      <c r="G32" s="1">
        <v>100</v>
      </c>
      <c r="H32" s="1">
        <v>100</v>
      </c>
      <c r="I32" s="1">
        <v>97.3</v>
      </c>
      <c r="J32" s="1">
        <v>100</v>
      </c>
      <c r="K32" s="1">
        <v>90.6</v>
      </c>
      <c r="L32" s="1">
        <v>89.2</v>
      </c>
      <c r="M32" s="1">
        <v>95.2</v>
      </c>
      <c r="N32" s="1">
        <v>100</v>
      </c>
      <c r="O32" s="8">
        <v>100</v>
      </c>
      <c r="P32" s="1">
        <v>100</v>
      </c>
      <c r="Q32" s="1">
        <v>100</v>
      </c>
      <c r="R32" s="1">
        <v>100</v>
      </c>
      <c r="S32" s="1">
        <v>100</v>
      </c>
      <c r="T32" s="1">
        <v>100</v>
      </c>
      <c r="U32" s="1">
        <v>100</v>
      </c>
      <c r="V32" s="1">
        <v>100</v>
      </c>
      <c r="W32" s="1">
        <v>100</v>
      </c>
      <c r="X32" s="1">
        <v>89.5</v>
      </c>
      <c r="Y32" s="1">
        <v>100</v>
      </c>
      <c r="Z32" s="1">
        <v>83.3</v>
      </c>
      <c r="AA32" s="1">
        <v>95.4</v>
      </c>
      <c r="AB32" s="1" t="s">
        <v>50</v>
      </c>
    </row>
    <row r="33" spans="2:28">
      <c r="B33" s="2">
        <v>22</v>
      </c>
      <c r="C33" s="1" t="s">
        <v>21</v>
      </c>
      <c r="D33" s="1">
        <v>160</v>
      </c>
      <c r="E33" s="1">
        <v>20</v>
      </c>
      <c r="F33" s="1">
        <v>121</v>
      </c>
      <c r="G33" s="1">
        <v>67</v>
      </c>
      <c r="H33" s="1">
        <v>36</v>
      </c>
      <c r="I33" s="1">
        <v>70</v>
      </c>
      <c r="J33" s="1">
        <v>55</v>
      </c>
      <c r="K33" s="1">
        <v>122</v>
      </c>
      <c r="L33" s="1">
        <v>48</v>
      </c>
      <c r="M33" s="1">
        <v>98</v>
      </c>
      <c r="N33" s="1">
        <v>34</v>
      </c>
      <c r="O33" s="1">
        <v>34</v>
      </c>
      <c r="P33" s="1">
        <v>10</v>
      </c>
      <c r="Q33" s="1">
        <v>23</v>
      </c>
      <c r="R33" s="1">
        <v>6</v>
      </c>
      <c r="S33" s="1">
        <v>9</v>
      </c>
      <c r="T33" s="1">
        <v>23</v>
      </c>
      <c r="U33" s="1">
        <v>3</v>
      </c>
      <c r="V33" s="1">
        <v>2</v>
      </c>
      <c r="W33" s="1">
        <v>8</v>
      </c>
      <c r="X33" s="1">
        <v>9</v>
      </c>
      <c r="Y33" s="1">
        <v>19</v>
      </c>
      <c r="Z33" s="1">
        <v>9</v>
      </c>
      <c r="AA33" s="1">
        <f>SUM(D33:Z33)</f>
        <v>986</v>
      </c>
      <c r="AB33" s="1" t="s">
        <v>21</v>
      </c>
    </row>
    <row r="34" spans="2:28">
      <c r="B34" s="5"/>
      <c r="C34" s="6" t="s">
        <v>56</v>
      </c>
      <c r="D34" s="6">
        <v>66.400000000000006</v>
      </c>
      <c r="E34" s="6">
        <v>66.7</v>
      </c>
      <c r="F34" s="6">
        <v>37</v>
      </c>
      <c r="G34" s="6">
        <v>72</v>
      </c>
      <c r="H34" s="6">
        <v>72</v>
      </c>
      <c r="I34" s="6">
        <v>64.8</v>
      </c>
      <c r="J34" s="6">
        <v>62.5</v>
      </c>
      <c r="K34" s="6">
        <v>43.4</v>
      </c>
      <c r="L34" s="6">
        <v>82.8</v>
      </c>
      <c r="M34" s="6">
        <v>55.1</v>
      </c>
      <c r="N34" s="6">
        <v>85</v>
      </c>
      <c r="O34" s="6">
        <v>91.9</v>
      </c>
      <c r="P34" s="6">
        <v>100</v>
      </c>
      <c r="Q34" s="6">
        <v>85.2</v>
      </c>
      <c r="R34" s="6">
        <v>54.5</v>
      </c>
      <c r="S34" s="6">
        <v>100</v>
      </c>
      <c r="T34" s="6">
        <v>79.3</v>
      </c>
      <c r="U34" s="6">
        <v>60</v>
      </c>
      <c r="V34" s="6">
        <v>28.6</v>
      </c>
      <c r="W34" s="6">
        <v>53.3</v>
      </c>
      <c r="X34" s="6">
        <v>52.9</v>
      </c>
      <c r="Y34" s="6">
        <v>76</v>
      </c>
      <c r="Z34" s="6">
        <v>90</v>
      </c>
      <c r="AA34" s="6">
        <v>58.1</v>
      </c>
      <c r="AB34" s="6" t="s">
        <v>56</v>
      </c>
    </row>
    <row r="35" spans="2:28" ht="15.75" thickBot="1">
      <c r="B35" s="3">
        <v>23</v>
      </c>
      <c r="C35" s="4" t="s">
        <v>49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 t="s">
        <v>49</v>
      </c>
    </row>
    <row r="41" spans="2:28">
      <c r="L41" t="s">
        <v>53</v>
      </c>
    </row>
    <row r="42" spans="2:28">
      <c r="C42" t="s">
        <v>51</v>
      </c>
    </row>
    <row r="43" spans="2:28">
      <c r="L43" t="s">
        <v>54</v>
      </c>
    </row>
    <row r="45" spans="2:28">
      <c r="C45" t="s">
        <v>52</v>
      </c>
    </row>
  </sheetData>
  <mergeCells count="28">
    <mergeCell ref="B4:B8"/>
    <mergeCell ref="C4:C8"/>
    <mergeCell ref="D4:D8"/>
    <mergeCell ref="E4:E8"/>
    <mergeCell ref="F4:F8"/>
    <mergeCell ref="Q4:Q8"/>
    <mergeCell ref="R4:R8"/>
    <mergeCell ref="S4:S8"/>
    <mergeCell ref="T4:T8"/>
    <mergeCell ref="D2:P2"/>
    <mergeCell ref="G4:G8"/>
    <mergeCell ref="H4:H8"/>
    <mergeCell ref="I4:I8"/>
    <mergeCell ref="J4:J8"/>
    <mergeCell ref="K4:K8"/>
    <mergeCell ref="L4:L8"/>
    <mergeCell ref="M4:M8"/>
    <mergeCell ref="N4:N8"/>
    <mergeCell ref="O4:O8"/>
    <mergeCell ref="P4:P8"/>
    <mergeCell ref="U4:U8"/>
    <mergeCell ref="Z4:Z8"/>
    <mergeCell ref="AA4:AA8"/>
    <mergeCell ref="AB4:AB8"/>
    <mergeCell ref="V4:V8"/>
    <mergeCell ref="W4:W8"/>
    <mergeCell ref="X4:X8"/>
    <mergeCell ref="Y4:Y8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0" r:id="rId1"/>
  <colBreaks count="1" manualBreakCount="1">
    <brk id="2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Sabadashev_AS</cp:lastModifiedBy>
  <cp:lastPrinted>2016-11-22T02:57:19Z</cp:lastPrinted>
  <dcterms:created xsi:type="dcterms:W3CDTF">2010-11-03T01:39:46Z</dcterms:created>
  <dcterms:modified xsi:type="dcterms:W3CDTF">2016-11-29T00:29:13Z</dcterms:modified>
</cp:coreProperties>
</file>